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顧客・問い合わせ管理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<sst xmlns="http://schemas.openxmlformats.org/spreadsheetml/2006/main" count="26" uniqueCount="26">
  <si>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顧客・問い合わせ管理表（サンプル）</t>
  </si>
  <si>
    <t xml:space="preserve">黄色いセルに入力してください。経過日数は自動計算されます。「対応状況」はプルダウンから選べます。</t>
  </si>
  <si>
    <t xml:space="preserve">No</t>
  </si>
  <si>
    <t xml:space="preserve">受付日</t>
  </si>
  <si>
    <t xml:space="preserve">顧客名</t>
  </si>
  <si>
    <r>
      <rPr>
        <b val="true"/>
        <sz val="10"/>
        <color rgb="FFFFFFFF"/>
        <rFont val="Noto Sans CJK SC"/>
        <family val="2"/>
      </rPr>
      <t xml:space="preserve">連絡先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電話</t>
    </r>
    <r>
      <rPr>
        <b val="true"/>
        <sz val="10"/>
        <color rgb="FFFFFFFF"/>
        <rFont val="Arial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メール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</si>
  <si>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経路</t>
  </si>
  <si>
    <t xml:space="preserve">問い合わせ内容</t>
  </si>
  <si>
    <t xml:space="preserve">対応状況</t>
  </si>
  <si>
    <t xml:space="preserve">対応担当</t>
  </si>
  <si>
    <t xml:space="preserve">最終対応日</t>
  </si>
  <si>
    <t xml:space="preserve">経過日数</t>
  </si>
  <si>
    <t xml:space="preserve">備考</t>
  </si>
  <si>
    <t xml:space="preserve">2026-07-01</t>
  </si>
  <si>
    <t xml:space="preserve">例）鈴木 一郎</t>
  </si>
  <si>
    <t xml:space="preserve">090-0000-0000 / example@mail.com</t>
  </si>
  <si>
    <t xml:space="preserve">メルカリ</t>
  </si>
  <si>
    <t xml:space="preserve">商品状態についての質問</t>
  </si>
  <si>
    <t xml:space="preserve">対応中</t>
  </si>
  <si>
    <t xml:space="preserve">大輔</t>
  </si>
  <si>
    <t xml:space="preserve">2026-07-02</t>
  </si>
  <si>
    <t xml:space="preserve">写真を追加送付予定</t>
  </si>
  <si>
    <t xml:space="preserve">集計</t>
  </si>
  <si>
    <t xml:space="preserve">未対応件数</t>
  </si>
  <si>
    <t xml:space="preserve">対応中件数</t>
  </si>
  <si>
    <t xml:space="preserve">完了件数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</si>
</sst>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Noto Sans CJK SC"/>
      <family val="2"/>
    </font>
    <font>
      <i val="true"/>
      <sz val="10"/>
      <color rgb="FF5A5044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sz val="10"/>
      <name val="Arial"/>
      <family val="0"/>
      <charset val="1"/>
    </font>
    <font>
      <sz val="10"/>
      <name val="Noto Sans CJK SC"/>
      <family val="2"/>
    </font>
    <font>
      <b val="true"/>
      <sz val="11"/>
      <name val="Noto Sans CJK SC"/>
      <family val="2"/>
    </font>
    <font>
      <sz val="9"/>
      <name val="Noto Sans CJK SC"/>
      <family val="2"/>
    </font>
    <font>
      <b val="true"/>
      <sz val="11"/>
      <color rgb="FFC1652E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21D18"/>
        <bgColor rgb="FF003300"/>
      </patternFill>
    </fill>
    <fill>
      <patternFill patternType="solid">
        <fgColor rgb="FFFFF6D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0"/>
      </left>
      <right style="thin">
        <color rgb="FFD8CDB0"/>
      </right>
      <top style="thin">
        <color rgb="FFD8CDB0"/>
      </top>
      <bottom style="thin">
        <color rgb="FFD8CD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0"/>
      <rgbColor rgb="FF808080"/>
      <rgbColor rgb="FF9999FF"/>
      <rgbColor rgb="FF993366"/>
      <rgbColor rgb="FFFFF6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1652E"/>
      <rgbColor rgb="FF666699"/>
      <rgbColor rgb="FF969696"/>
      <rgbColor rgb="FF003366"/>
      <rgbColor rgb="FF339966"/>
      <rgbColor rgb="FF003300"/>
      <rgbColor rgb="FF221D18"/>
      <rgbColor rgb="FF993300"/>
      <rgbColor rgb="FF993366"/>
      <rgbColor rgb="FF333399"/>
      <rgbColor rgb="FF5A50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0"/>
    <col collapsed="false" customWidth="true" hidden="false" outlineLevel="0" max="6" min="6" style="0" width="26"/>
    <col collapsed="false" customWidth="true" hidden="false" outlineLevel="0" max="8" min="7" style="0" width="10"/>
    <col collapsed="false" customWidth="true" hidden="false" outlineLevel="0" max="9" min="9" style="0" width="12"/>
    <col collapsed="false" customWidth="true" hidden="false" outlineLevel="0" max="10" min="10" style="0" width="10"/>
    <col collapsed="false" customWidth="true" hidden="false" outlineLevel="0" max="11" min="11" style="0" width="2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customFormat="false" ht="15" hidden="false" customHeight="false" outlineLevel="0" collapsed="false">
      <c r="A5" s="5" t="n">
        <v>1</v>
      </c>
      <c r="B5" s="6" t="s">
        <v>13</v>
      </c>
      <c r="C5" s="7" t="s">
        <v>14</v>
      </c>
      <c r="D5" s="5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6" t="s">
        <v>20</v>
      </c>
      <c r="J5" s="8" t="n">
        <f aca="true">IFERROR(IF(B5="","",IF(G5="完了",I5-B5,TODAY()-B5)),"")</f>
        <v>14</v>
      </c>
      <c r="K5" s="7" t="s">
        <v>21</v>
      </c>
    </row>
    <row r="6" customFormat="false" ht="15" hidden="false" customHeight="false" outlineLevel="0" collapsed="false">
      <c r="A6" s="5"/>
      <c r="B6" s="6"/>
      <c r="C6" s="5"/>
      <c r="D6" s="5"/>
      <c r="E6" s="5"/>
      <c r="F6" s="5"/>
      <c r="G6" s="7"/>
      <c r="H6" s="5"/>
      <c r="I6" s="6"/>
      <c r="J6" s="8" t="str">
        <f aca="true">IFERROR(IF(B6="","",IF(G6="完了",I6-B6,TODAY()-B6)),"")</f>
        <v/>
      </c>
      <c r="K6" s="5"/>
    </row>
    <row r="7" customFormat="false" ht="15" hidden="false" customHeight="false" outlineLevel="0" collapsed="false">
      <c r="A7" s="5"/>
      <c r="B7" s="6"/>
      <c r="C7" s="5"/>
      <c r="D7" s="5"/>
      <c r="E7" s="5"/>
      <c r="F7" s="5"/>
      <c r="G7" s="7"/>
      <c r="H7" s="5"/>
      <c r="I7" s="6"/>
      <c r="J7" s="8" t="str">
        <f aca="true">IFERROR(IF(B7="","",IF(G7="完了",I7-B7,TODAY()-B7)),"")</f>
        <v/>
      </c>
      <c r="K7" s="5"/>
    </row>
    <row r="8" customFormat="false" ht="15" hidden="false" customHeight="false" outlineLevel="0" collapsed="false">
      <c r="A8" s="5"/>
      <c r="B8" s="6"/>
      <c r="C8" s="5"/>
      <c r="D8" s="5"/>
      <c r="E8" s="5"/>
      <c r="F8" s="5"/>
      <c r="G8" s="7"/>
      <c r="H8" s="5"/>
      <c r="I8" s="6"/>
      <c r="J8" s="8" t="str">
        <f aca="true">IFERROR(IF(B8="","",IF(G8="完了",I8-B8,TODAY()-B8)),"")</f>
        <v/>
      </c>
      <c r="K8" s="5"/>
    </row>
    <row r="9" customFormat="false" ht="15" hidden="false" customHeight="false" outlineLevel="0" collapsed="false">
      <c r="A9" s="5"/>
      <c r="B9" s="6"/>
      <c r="C9" s="5"/>
      <c r="D9" s="5"/>
      <c r="E9" s="5"/>
      <c r="F9" s="5"/>
      <c r="G9" s="7"/>
      <c r="H9" s="5"/>
      <c r="I9" s="6"/>
      <c r="J9" s="8" t="str">
        <f aca="true">IFERROR(IF(B9="","",IF(G9="完了",I9-B9,TODAY()-B9)),"")</f>
        <v/>
      </c>
      <c r="K9" s="5"/>
    </row>
    <row r="10" customFormat="false" ht="15" hidden="false" customHeight="false" outlineLevel="0" collapsed="false">
      <c r="A10" s="5"/>
      <c r="B10" s="6"/>
      <c r="C10" s="5"/>
      <c r="D10" s="5"/>
      <c r="E10" s="5"/>
      <c r="F10" s="5"/>
      <c r="G10" s="7"/>
      <c r="H10" s="5"/>
      <c r="I10" s="6"/>
      <c r="J10" s="8" t="str">
        <f aca="true">IFERROR(IF(B10="","",IF(G10="完了",I10-B10,TODAY()-B10)),"")</f>
        <v/>
      </c>
      <c r="K10" s="5"/>
    </row>
    <row r="11" customFormat="false" ht="15" hidden="false" customHeight="false" outlineLevel="0" collapsed="false">
      <c r="A11" s="5"/>
      <c r="B11" s="6"/>
      <c r="C11" s="5"/>
      <c r="D11" s="5"/>
      <c r="E11" s="5"/>
      <c r="F11" s="5"/>
      <c r="G11" s="7"/>
      <c r="H11" s="5"/>
      <c r="I11" s="6"/>
      <c r="J11" s="8" t="str">
        <f aca="true">IFERROR(IF(B11="","",IF(G11="完了",I11-B11,TODAY()-B11)),"")</f>
        <v/>
      </c>
      <c r="K11" s="5"/>
    </row>
    <row r="12" customFormat="false" ht="15" hidden="false" customHeight="false" outlineLevel="0" collapsed="false">
      <c r="A12" s="5"/>
      <c r="B12" s="6"/>
      <c r="C12" s="5"/>
      <c r="D12" s="5"/>
      <c r="E12" s="5"/>
      <c r="F12" s="5"/>
      <c r="G12" s="7"/>
      <c r="H12" s="5"/>
      <c r="I12" s="6"/>
      <c r="J12" s="8" t="str">
        <f aca="true">IFERROR(IF(B12="","",IF(G12="完了",I12-B12,TODAY()-B12)),"")</f>
        <v/>
      </c>
      <c r="K12" s="5"/>
    </row>
    <row r="13" customFormat="false" ht="15" hidden="false" customHeight="false" outlineLevel="0" collapsed="false">
      <c r="A13" s="5"/>
      <c r="B13" s="6"/>
      <c r="C13" s="5"/>
      <c r="D13" s="5"/>
      <c r="E13" s="5"/>
      <c r="F13" s="5"/>
      <c r="G13" s="7"/>
      <c r="H13" s="5"/>
      <c r="I13" s="6"/>
      <c r="J13" s="8" t="str">
        <f aca="true">IFERROR(IF(B13="","",IF(G13="完了",I13-B13,TODAY()-B13)),"")</f>
        <v/>
      </c>
      <c r="K13" s="5"/>
    </row>
    <row r="14" customFormat="false" ht="15" hidden="false" customHeight="false" outlineLevel="0" collapsed="false">
      <c r="A14" s="5"/>
      <c r="B14" s="6"/>
      <c r="C14" s="5"/>
      <c r="D14" s="5"/>
      <c r="E14" s="5"/>
      <c r="F14" s="5"/>
      <c r="G14" s="7"/>
      <c r="H14" s="5"/>
      <c r="I14" s="6"/>
      <c r="J14" s="8" t="str">
        <f aca="true">IFERROR(IF(B14="","",IF(G14="完了",I14-B14,TODAY()-B14)),"")</f>
        <v/>
      </c>
      <c r="K14" s="5"/>
    </row>
    <row r="15" customFormat="false" ht="15" hidden="false" customHeight="false" outlineLevel="0" collapsed="false">
      <c r="A15" s="5"/>
      <c r="B15" s="6"/>
      <c r="C15" s="5"/>
      <c r="D15" s="5"/>
      <c r="E15" s="5"/>
      <c r="F15" s="5"/>
      <c r="G15" s="7"/>
      <c r="H15" s="5"/>
      <c r="I15" s="6"/>
      <c r="J15" s="8" t="str">
        <f aca="true">IFERROR(IF(B15="","",IF(G15="完了",I15-B15,TODAY()-B15)),"")</f>
        <v/>
      </c>
      <c r="K15" s="5"/>
    </row>
    <row r="16" customFormat="false" ht="15" hidden="false" customHeight="false" outlineLevel="0" collapsed="false">
      <c r="A16" s="5"/>
      <c r="B16" s="6"/>
      <c r="C16" s="5"/>
      <c r="D16" s="5"/>
      <c r="E16" s="5"/>
      <c r="F16" s="5"/>
      <c r="G16" s="7"/>
      <c r="H16" s="5"/>
      <c r="I16" s="6"/>
      <c r="J16" s="8" t="str">
        <f aca="true">IFERROR(IF(B16="","",IF(G16="完了",I16-B16,TODAY()-B16)),"")</f>
        <v/>
      </c>
      <c r="K16" s="5"/>
    </row>
    <row r="17" customFormat="false" ht="15" hidden="false" customHeight="false" outlineLevel="0" collapsed="false">
      <c r="A17" s="5"/>
      <c r="B17" s="6"/>
      <c r="C17" s="5"/>
      <c r="D17" s="5"/>
      <c r="E17" s="5"/>
      <c r="F17" s="5"/>
      <c r="G17" s="7"/>
      <c r="H17" s="5"/>
      <c r="I17" s="6"/>
      <c r="J17" s="8" t="str">
        <f aca="true">IFERROR(IF(B17="","",IF(G17="完了",I17-B17,TODAY()-B17)),"")</f>
        <v/>
      </c>
      <c r="K17" s="5"/>
    </row>
    <row r="18" customFormat="false" ht="15" hidden="false" customHeight="false" outlineLevel="0" collapsed="false">
      <c r="A18" s="5"/>
      <c r="B18" s="6"/>
      <c r="C18" s="5"/>
      <c r="D18" s="5"/>
      <c r="E18" s="5"/>
      <c r="F18" s="5"/>
      <c r="G18" s="7"/>
      <c r="H18" s="5"/>
      <c r="I18" s="6"/>
      <c r="J18" s="8" t="str">
        <f aca="true">IFERROR(IF(B18="","",IF(G18="完了",I18-B18,TODAY()-B18)),"")</f>
        <v/>
      </c>
      <c r="K18" s="5"/>
    </row>
    <row r="19" customFormat="false" ht="15" hidden="false" customHeight="false" outlineLevel="0" collapsed="false">
      <c r="A19" s="5"/>
      <c r="B19" s="6"/>
      <c r="C19" s="5"/>
      <c r="D19" s="5"/>
      <c r="E19" s="5"/>
      <c r="F19" s="5"/>
      <c r="G19" s="7"/>
      <c r="H19" s="5"/>
      <c r="I19" s="6"/>
      <c r="J19" s="8" t="str">
        <f aca="true">IFERROR(IF(B19="","",IF(G19="完了",I19-B19,TODAY()-B19)),"")</f>
        <v/>
      </c>
      <c r="K19" s="5"/>
    </row>
    <row r="20" customFormat="false" ht="15" hidden="false" customHeight="false" outlineLevel="0" collapsed="false">
      <c r="A20" s="5"/>
      <c r="B20" s="6"/>
      <c r="C20" s="5"/>
      <c r="D20" s="5"/>
      <c r="E20" s="5"/>
      <c r="F20" s="5"/>
      <c r="G20" s="7"/>
      <c r="H20" s="5"/>
      <c r="I20" s="6"/>
      <c r="J20" s="8" t="str">
        <f aca="true">IFERROR(IF(B20="","",IF(G20="完了",I20-B20,TODAY()-B20)),"")</f>
        <v/>
      </c>
      <c r="K20" s="5"/>
    </row>
    <row r="21" customFormat="false" ht="15" hidden="false" customHeight="false" outlineLevel="0" collapsed="false">
      <c r="A21" s="5"/>
      <c r="B21" s="6"/>
      <c r="C21" s="5"/>
      <c r="D21" s="5"/>
      <c r="E21" s="5"/>
      <c r="F21" s="5"/>
      <c r="G21" s="7"/>
      <c r="H21" s="5"/>
      <c r="I21" s="6"/>
      <c r="J21" s="8" t="str">
        <f aca="true">IFERROR(IF(B21="","",IF(G21="完了",I21-B21,TODAY()-B21)),"")</f>
        <v/>
      </c>
      <c r="K21" s="5"/>
    </row>
    <row r="22" customFormat="false" ht="15" hidden="false" customHeight="false" outlineLevel="0" collapsed="false">
      <c r="A22" s="5"/>
      <c r="B22" s="6"/>
      <c r="C22" s="5"/>
      <c r="D22" s="5"/>
      <c r="E22" s="5"/>
      <c r="F22" s="5"/>
      <c r="G22" s="7"/>
      <c r="H22" s="5"/>
      <c r="I22" s="6"/>
      <c r="J22" s="8" t="str">
        <f aca="true">IFERROR(IF(B22="","",IF(G22="完了",I22-B22,TODAY()-B22)),"")</f>
        <v/>
      </c>
      <c r="K22" s="5"/>
    </row>
    <row r="23" customFormat="false" ht="15" hidden="false" customHeight="false" outlineLevel="0" collapsed="false">
      <c r="A23" s="5"/>
      <c r="B23" s="6"/>
      <c r="C23" s="5"/>
      <c r="D23" s="5"/>
      <c r="E23" s="5"/>
      <c r="F23" s="5"/>
      <c r="G23" s="7"/>
      <c r="H23" s="5"/>
      <c r="I23" s="6"/>
      <c r="J23" s="8" t="str">
        <f aca="true">IFERROR(IF(B23="","",IF(G23="完了",I23-B23,TODAY()-B23)),"")</f>
        <v/>
      </c>
      <c r="K23" s="5"/>
    </row>
    <row r="24" customFormat="false" ht="15" hidden="false" customHeight="false" outlineLevel="0" collapsed="false">
      <c r="A24" s="5"/>
      <c r="B24" s="6"/>
      <c r="C24" s="5"/>
      <c r="D24" s="5"/>
      <c r="E24" s="5"/>
      <c r="F24" s="5"/>
      <c r="G24" s="7"/>
      <c r="H24" s="5"/>
      <c r="I24" s="6"/>
      <c r="J24" s="8" t="str">
        <f aca="true">IFERROR(IF(B24="","",IF(G24="完了",I24-B24,TODAY()-B24)),"")</f>
        <v/>
      </c>
      <c r="K24" s="5"/>
    </row>
    <row r="25" customFormat="false" ht="15" hidden="false" customHeight="false" outlineLevel="0" collapsed="false">
      <c r="A25" s="5"/>
      <c r="B25" s="6"/>
      <c r="C25" s="5"/>
      <c r="D25" s="5"/>
      <c r="E25" s="5"/>
      <c r="F25" s="5"/>
      <c r="G25" s="7"/>
      <c r="H25" s="5"/>
      <c r="I25" s="6"/>
      <c r="J25" s="8" t="str">
        <f aca="true">IFERROR(IF(B25="","",IF(G25="完了",I25-B25,TODAY()-B25)),"")</f>
        <v/>
      </c>
      <c r="K25" s="5"/>
    </row>
    <row r="26" customFormat="false" ht="15" hidden="false" customHeight="false" outlineLevel="0" collapsed="false">
      <c r="A26" s="5"/>
      <c r="B26" s="6"/>
      <c r="C26" s="5"/>
      <c r="D26" s="5"/>
      <c r="E26" s="5"/>
      <c r="F26" s="5"/>
      <c r="G26" s="7"/>
      <c r="H26" s="5"/>
      <c r="I26" s="6"/>
      <c r="J26" s="8" t="str">
        <f aca="true">IFERROR(IF(B26="","",IF(G26="完了",I26-B26,TODAY()-B26)),"")</f>
        <v/>
      </c>
      <c r="K26" s="5"/>
    </row>
    <row r="27" customFormat="false" ht="15" hidden="false" customHeight="false" outlineLevel="0" collapsed="false">
      <c r="A27" s="5"/>
      <c r="B27" s="6"/>
      <c r="C27" s="5"/>
      <c r="D27" s="5"/>
      <c r="E27" s="5"/>
      <c r="F27" s="5"/>
      <c r="G27" s="7"/>
      <c r="H27" s="5"/>
      <c r="I27" s="6"/>
      <c r="J27" s="8" t="str">
        <f aca="true">IFERROR(IF(B27="","",IF(G27="完了",I27-B27,TODAY()-B27)),"")</f>
        <v/>
      </c>
      <c r="K27" s="5"/>
    </row>
    <row r="28" customFormat="false" ht="15" hidden="false" customHeight="false" outlineLevel="0" collapsed="false">
      <c r="A28" s="5"/>
      <c r="B28" s="6"/>
      <c r="C28" s="5"/>
      <c r="D28" s="5"/>
      <c r="E28" s="5"/>
      <c r="F28" s="5"/>
      <c r="G28" s="7"/>
      <c r="H28" s="5"/>
      <c r="I28" s="6"/>
      <c r="J28" s="8" t="str">
        <f aca="true">IFERROR(IF(B28="","",IF(G28="完了",I28-B28,TODAY()-B28)),"")</f>
        <v/>
      </c>
      <c r="K28" s="5"/>
    </row>
    <row r="29" customFormat="false" ht="15" hidden="false" customHeight="false" outlineLevel="0" collapsed="false">
      <c r="A29" s="5"/>
      <c r="B29" s="6"/>
      <c r="C29" s="5"/>
      <c r="D29" s="5"/>
      <c r="E29" s="5"/>
      <c r="F29" s="5"/>
      <c r="G29" s="7"/>
      <c r="H29" s="5"/>
      <c r="I29" s="6"/>
      <c r="J29" s="8" t="str">
        <f aca="true">IFERROR(IF(B29="","",IF(G29="完了",I29-B29,TODAY()-B29)),"")</f>
        <v/>
      </c>
      <c r="K29" s="5"/>
    </row>
    <row r="30" customFormat="false" ht="15" hidden="false" customHeight="false" outlineLevel="0" collapsed="false">
      <c r="A30" s="5"/>
      <c r="B30" s="6"/>
      <c r="C30" s="5"/>
      <c r="D30" s="5"/>
      <c r="E30" s="5"/>
      <c r="F30" s="5"/>
      <c r="G30" s="7"/>
      <c r="H30" s="5"/>
      <c r="I30" s="6"/>
      <c r="J30" s="8" t="str">
        <f aca="true">IFERROR(IF(B30="","",IF(G30="完了",I30-B30,TODAY()-B30)),"")</f>
        <v/>
      </c>
      <c r="K30" s="5"/>
    </row>
    <row r="31" customFormat="false" ht="15" hidden="false" customHeight="false" outlineLevel="0" collapsed="false">
      <c r="A31" s="5"/>
      <c r="B31" s="6"/>
      <c r="C31" s="5"/>
      <c r="D31" s="5"/>
      <c r="E31" s="5"/>
      <c r="F31" s="5"/>
      <c r="G31" s="7"/>
      <c r="H31" s="5"/>
      <c r="I31" s="6"/>
      <c r="J31" s="8" t="str">
        <f aca="true">IFERROR(IF(B31="","",IF(G31="完了",I31-B31,TODAY()-B31)),"")</f>
        <v/>
      </c>
      <c r="K31" s="5"/>
    </row>
    <row r="32" customFormat="false" ht="15" hidden="false" customHeight="false" outlineLevel="0" collapsed="false">
      <c r="A32" s="5"/>
      <c r="B32" s="6"/>
      <c r="C32" s="5"/>
      <c r="D32" s="5"/>
      <c r="E32" s="5"/>
      <c r="F32" s="5"/>
      <c r="G32" s="7"/>
      <c r="H32" s="5"/>
      <c r="I32" s="6"/>
      <c r="J32" s="8" t="str">
        <f aca="true">IFERROR(IF(B32="","",IF(G32="完了",I32-B32,TODAY()-B32)),"")</f>
        <v/>
      </c>
      <c r="K32" s="5"/>
    </row>
    <row r="33" customFormat="false" ht="15" hidden="false" customHeight="false" outlineLevel="0" collapsed="false">
      <c r="A33" s="5"/>
      <c r="B33" s="6"/>
      <c r="C33" s="5"/>
      <c r="D33" s="5"/>
      <c r="E33" s="5"/>
      <c r="F33" s="5"/>
      <c r="G33" s="7"/>
      <c r="H33" s="5"/>
      <c r="I33" s="6"/>
      <c r="J33" s="8" t="str">
        <f aca="true">IFERROR(IF(B33="","",IF(G33="完了",I33-B33,TODAY()-B33)),"")</f>
        <v/>
      </c>
      <c r="K33" s="5"/>
    </row>
    <row r="34" customFormat="false" ht="15" hidden="false" customHeight="false" outlineLevel="0" collapsed="false">
      <c r="A34" s="5"/>
      <c r="B34" s="6"/>
      <c r="C34" s="5"/>
      <c r="D34" s="5"/>
      <c r="E34" s="5"/>
      <c r="F34" s="5"/>
      <c r="G34" s="7"/>
      <c r="H34" s="5"/>
      <c r="I34" s="6"/>
      <c r="J34" s="8" t="str">
        <f aca="true">IFERROR(IF(B34="","",IF(G34="完了",I34-B34,TODAY()-B34)),"")</f>
        <v/>
      </c>
      <c r="K34" s="5"/>
    </row>
    <row r="36" customFormat="false" ht="15" hidden="false" customHeight="false" outlineLevel="0" collapsed="false">
      <c r="C36" s="9" t="s">
        <v>22</v>
      </c>
      <c r="E36" s="10" t="s">
        <v>23</v>
      </c>
      <c r="G36" s="11" t="n">
        <f aca="false">COUNTIF(G5:G34,"未対応")</f>
        <v>0</v>
      </c>
    </row>
    <row r="37" customFormat="false" ht="15" hidden="false" customHeight="false" outlineLevel="0" collapsed="false">
      <c r="E37" s="10" t="s">
        <v>24</v>
      </c>
      <c r="G37" s="9" t="n">
        <f aca="false">COUNTIF(G5:G34,"対応中")</f>
        <v>1</v>
      </c>
    </row>
    <row r="38" customFormat="false" ht="15" hidden="false" customHeight="false" outlineLevel="0" collapsed="false">
      <c r="E38" s="10" t="s">
        <v>25</v>
      </c>
      <c r="G38" s="9" t="n">
        <f aca="false">COUNTIF(G5:G34,"完了")</f>
        <v>0</v>
      </c>
    </row>
  </sheetData>
  <mergeCells count="2">
    <mergeCell ref="A1:K1"/>
    <mergeCell ref="A2:K2"/>
  </mergeCells>
  <dataValidations count="1">
    <dataValidation allowBlank="true" errorStyle="stop" operator="between" showDropDown="false" showErrorMessage="false" showInputMessage="false" sqref="G5:G34" type="list">
      <formula1>"未対応,対応中,完了"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2026-07-14T19:32:28Z</dcterms:created>
  <dc:creator>openpyxl</dc:creator>
  <dc:description/>
  <dc:language>en-US</dc:language>
  <cp:lastModifiedBy/>
  <dcterms:modified xsi:type="dcterms:W3CDTF">2026-07-14T19:32:28Z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